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he\Desktop\"/>
    </mc:Choice>
  </mc:AlternateContent>
  <bookViews>
    <workbookView xWindow="0" yWindow="0" windowWidth="23970" windowHeight="27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4" i="1" l="1"/>
  <c r="L5" i="1"/>
  <c r="L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3" i="1"/>
  <c r="G4" i="1"/>
  <c r="G5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3" i="1"/>
  <c r="M6" i="1" l="1"/>
  <c r="M7" i="1"/>
  <c r="M10" i="1"/>
  <c r="M11" i="1"/>
  <c r="M14" i="1"/>
  <c r="M15" i="1"/>
  <c r="M18" i="1"/>
  <c r="M19" i="1"/>
  <c r="M22" i="1"/>
  <c r="M23" i="1"/>
  <c r="M26" i="1"/>
  <c r="M27" i="1"/>
  <c r="M30" i="1"/>
  <c r="M31" i="1"/>
  <c r="M34" i="1"/>
  <c r="M35" i="1"/>
  <c r="M38" i="1"/>
  <c r="M39" i="1"/>
  <c r="M42" i="1"/>
  <c r="M43" i="1"/>
  <c r="M44" i="1"/>
  <c r="M41" i="1"/>
  <c r="M40" i="1"/>
  <c r="M37" i="1"/>
  <c r="M36" i="1"/>
  <c r="M33" i="1"/>
  <c r="M32" i="1"/>
  <c r="M29" i="1"/>
  <c r="M28" i="1"/>
  <c r="M25" i="1"/>
  <c r="M24" i="1"/>
  <c r="M21" i="1"/>
  <c r="M20" i="1"/>
  <c r="M17" i="1"/>
  <c r="M16" i="1"/>
  <c r="M13" i="1"/>
  <c r="M12" i="1"/>
  <c r="M9" i="1"/>
  <c r="M8" i="1"/>
  <c r="M5" i="1"/>
  <c r="M4" i="1"/>
  <c r="M3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</calcChain>
</file>

<file path=xl/sharedStrings.xml><?xml version="1.0" encoding="utf-8"?>
<sst xmlns="http://schemas.openxmlformats.org/spreadsheetml/2006/main" count="12" uniqueCount="6">
  <si>
    <t>Wavelength (nm)</t>
  </si>
  <si>
    <t>Flux (ph.cm-2.nm-1.s-1)</t>
    <phoneticPr fontId="1" type="noConversion"/>
  </si>
  <si>
    <t>Irradiance (mW.m-2.nm-1)</t>
    <phoneticPr fontId="1" type="noConversion"/>
  </si>
  <si>
    <t>MEDIUM</t>
  </si>
  <si>
    <t>LOW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</si>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</sst>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"/>
  </numFmts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.5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11" fontId="3" fillId="0" borderId="0" xfId="0" applyNumberFormat="1" applyFont="1">
      <alignment vertical="center"/>
    </xf>
    <xf numFmtId="11" fontId="4" fillId="0" borderId="0" xfId="0" applyNumberFormat="1" applyFont="1" applyAlignment="1">
      <alignment horizontal="right" vertical="center"/>
    </xf>
    <xf numFmtId="11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justify" vertic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>
      <alignment vertical="center"/>
    </xf>
    <xf numFmtId="164" fontId="0" fillId="0" borderId="0" xfId="0" applyNumberFormat="1">
      <alignment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4"/>
  <sheetViews>
    <sheetView tabSelected="1" workbookViewId="0">
      <selection activeCell="L8" sqref="L8"/>
    </sheetView>
  </sheetViews>
  <sheetFormatPr defaultRowHeight="15"/>
  <cols>
    <col min="1" max="1" width="14" style="9" bestFit="1" customWidth="1"/>
    <col min="2" max="2" width="18.85546875" bestFit="1" customWidth="1"/>
    <col min="3" max="3" width="21.42578125" style="2" bestFit="1" customWidth="1"/>
    <col min="4" max="6" width="9" style="2"/>
    <col min="7" max="7" width="11.5703125" style="2" bestFit="1" customWidth="1"/>
    <col min="8" max="8" width="16.42578125" style="3" bestFit="1" customWidth="1"/>
  </cols>
  <sheetData>
    <row r="1" spans="1:13">
      <c r="A1" s="10" t="s">
        <v>3</v>
      </c>
      <c r="B1" s="10"/>
      <c r="C1" s="10"/>
      <c r="F1" s="10" t="s">
        <v>5</v>
      </c>
      <c r="G1" s="10"/>
      <c r="H1" s="10"/>
      <c r="K1" s="10" t="s">
        <v>4</v>
      </c>
      <c r="L1" s="10"/>
      <c r="M1" s="10"/>
    </row>
    <row r="2" spans="1:13" ht="57">
      <c r="A2" s="6" t="s">
        <v>0</v>
      </c>
      <c r="B2" s="1" t="s">
        <v>1</v>
      </c>
      <c r="C2" s="1" t="s">
        <v>2</v>
      </c>
      <c r="F2" s="6" t="s">
        <v>0</v>
      </c>
      <c r="G2" s="1" t="s">
        <v>1</v>
      </c>
      <c r="H2" s="1" t="s">
        <v>2</v>
      </c>
      <c r="K2" s="6" t="s">
        <v>0</v>
      </c>
      <c r="L2" s="1" t="s">
        <v>1</v>
      </c>
      <c r="M2" s="1" t="s">
        <v>2</v>
      </c>
    </row>
    <row r="3" spans="1:13">
      <c r="A3" s="7">
        <v>184.8</v>
      </c>
      <c r="B3" s="5">
        <v>0</v>
      </c>
      <c r="C3" s="3">
        <f>B3*1239/A3*1.6E-19*1000*10000</f>
        <v>0</v>
      </c>
      <c r="F3" s="7">
        <v>184.8</v>
      </c>
      <c r="G3" s="5">
        <f>B3*10</f>
        <v>0</v>
      </c>
      <c r="H3" s="3">
        <f>G3*1239/F3*1.6E-19*1000*10000</f>
        <v>0</v>
      </c>
      <c r="K3" s="7">
        <v>184.8</v>
      </c>
      <c r="L3" s="5">
        <f>B3/100</f>
        <v>0</v>
      </c>
      <c r="M3" s="3">
        <f>L3*1239/K3*1.6E-19*1000*10000</f>
        <v>0</v>
      </c>
    </row>
    <row r="4" spans="1:13">
      <c r="A4" s="8">
        <v>184.9</v>
      </c>
      <c r="B4" s="4">
        <v>100000000000000</v>
      </c>
      <c r="C4" s="3">
        <f t="shared" ref="C4:C44" si="0">B4*1239/A4*1.6E-19*1000*10000</f>
        <v>1072.1471065440778</v>
      </c>
      <c r="F4" s="8">
        <v>184.9</v>
      </c>
      <c r="G4" s="5">
        <f t="shared" ref="G4:G44" si="1">B4*10</f>
        <v>1000000000000000</v>
      </c>
      <c r="H4" s="3">
        <f t="shared" ref="H4:H44" si="2">G4*1239/F4*1.6E-19*1000*10000</f>
        <v>10721.471065440779</v>
      </c>
      <c r="K4" s="8">
        <v>184.9</v>
      </c>
      <c r="L4" s="5">
        <f t="shared" ref="L4:L44" si="3">B4/100</f>
        <v>1000000000000</v>
      </c>
      <c r="M4" s="3">
        <f t="shared" ref="M4:M44" si="4">L4*1239/K4*1.6E-19*1000*10000</f>
        <v>10.721471065440777</v>
      </c>
    </row>
    <row r="5" spans="1:13">
      <c r="A5" s="8">
        <v>185</v>
      </c>
      <c r="B5" s="4">
        <v>0</v>
      </c>
      <c r="C5" s="3">
        <f t="shared" si="0"/>
        <v>0</v>
      </c>
      <c r="F5" s="8">
        <v>185</v>
      </c>
      <c r="G5" s="5">
        <f t="shared" si="1"/>
        <v>0</v>
      </c>
      <c r="H5" s="3">
        <f t="shared" si="2"/>
        <v>0</v>
      </c>
      <c r="K5" s="8">
        <v>185</v>
      </c>
      <c r="L5" s="5">
        <f t="shared" si="3"/>
        <v>0</v>
      </c>
      <c r="M5" s="3">
        <f t="shared" si="4"/>
        <v>0</v>
      </c>
    </row>
    <row r="6" spans="1:13">
      <c r="A6" s="8">
        <v>253.6</v>
      </c>
      <c r="B6" s="4">
        <v>0</v>
      </c>
      <c r="C6" s="3">
        <f t="shared" si="0"/>
        <v>0</v>
      </c>
      <c r="F6" s="8">
        <v>253.6</v>
      </c>
      <c r="G6" s="5">
        <f t="shared" si="1"/>
        <v>0</v>
      </c>
      <c r="H6" s="3">
        <f t="shared" si="2"/>
        <v>0</v>
      </c>
      <c r="K6" s="8">
        <v>253.6</v>
      </c>
      <c r="L6" s="5">
        <f t="shared" si="3"/>
        <v>0</v>
      </c>
      <c r="M6" s="3">
        <f t="shared" si="4"/>
        <v>0</v>
      </c>
    </row>
    <row r="7" spans="1:13">
      <c r="A7" s="8">
        <v>253.7</v>
      </c>
      <c r="B7" s="4">
        <v>1.45E+16</v>
      </c>
      <c r="C7" s="3">
        <f t="shared" si="0"/>
        <v>113302.32558139536</v>
      </c>
      <c r="F7" s="8">
        <v>253.7</v>
      </c>
      <c r="G7" s="5">
        <v>8.51E+16</v>
      </c>
      <c r="H7" s="3">
        <f t="shared" si="2"/>
        <v>664967.4418604651</v>
      </c>
      <c r="K7" s="8">
        <v>253.7</v>
      </c>
      <c r="L7" s="5">
        <v>417000000000000</v>
      </c>
      <c r="M7" s="3">
        <f t="shared" si="4"/>
        <v>3258.4186046511627</v>
      </c>
    </row>
    <row r="8" spans="1:13">
      <c r="A8" s="8">
        <v>253.8</v>
      </c>
      <c r="B8" s="4">
        <v>0</v>
      </c>
      <c r="C8" s="3">
        <f t="shared" si="0"/>
        <v>0</v>
      </c>
      <c r="F8" s="8">
        <v>253.8</v>
      </c>
      <c r="G8" s="5">
        <f t="shared" si="1"/>
        <v>0</v>
      </c>
      <c r="H8" s="3">
        <f t="shared" si="2"/>
        <v>0</v>
      </c>
      <c r="K8" s="8">
        <v>253.8</v>
      </c>
      <c r="L8" s="5">
        <f t="shared" si="3"/>
        <v>0</v>
      </c>
      <c r="M8" s="3">
        <f t="shared" si="4"/>
        <v>0</v>
      </c>
    </row>
    <row r="9" spans="1:13">
      <c r="A9" s="8">
        <v>296.39999999999998</v>
      </c>
      <c r="B9" s="4">
        <v>0</v>
      </c>
      <c r="C9" s="3">
        <f t="shared" si="0"/>
        <v>0</v>
      </c>
      <c r="F9" s="8">
        <v>296.39999999999998</v>
      </c>
      <c r="G9" s="5">
        <f t="shared" si="1"/>
        <v>0</v>
      </c>
      <c r="H9" s="3">
        <f t="shared" si="2"/>
        <v>0</v>
      </c>
      <c r="K9" s="8">
        <v>296.39999999999998</v>
      </c>
      <c r="L9" s="5">
        <f t="shared" si="3"/>
        <v>0</v>
      </c>
      <c r="M9" s="3">
        <f t="shared" si="4"/>
        <v>0</v>
      </c>
    </row>
    <row r="10" spans="1:13">
      <c r="A10" s="8">
        <v>296.5</v>
      </c>
      <c r="B10" s="4">
        <v>74000000000000</v>
      </c>
      <c r="C10" s="3">
        <f t="shared" si="0"/>
        <v>494.76424957841476</v>
      </c>
      <c r="F10" s="8">
        <v>296.5</v>
      </c>
      <c r="G10" s="5">
        <f t="shared" si="1"/>
        <v>740000000000000</v>
      </c>
      <c r="H10" s="3">
        <f t="shared" si="2"/>
        <v>4947.6424957841473</v>
      </c>
      <c r="K10" s="8">
        <v>296.5</v>
      </c>
      <c r="L10" s="5">
        <f t="shared" si="3"/>
        <v>740000000000</v>
      </c>
      <c r="M10" s="3">
        <f t="shared" si="4"/>
        <v>4.9476424957841472</v>
      </c>
    </row>
    <row r="11" spans="1:13">
      <c r="A11" s="8">
        <v>296.60000000000002</v>
      </c>
      <c r="B11" s="4">
        <v>0</v>
      </c>
      <c r="C11" s="3">
        <f t="shared" si="0"/>
        <v>0</v>
      </c>
      <c r="F11" s="8">
        <v>296.60000000000002</v>
      </c>
      <c r="G11" s="5">
        <f t="shared" si="1"/>
        <v>0</v>
      </c>
      <c r="H11" s="3">
        <f t="shared" si="2"/>
        <v>0</v>
      </c>
      <c r="K11" s="8">
        <v>296.60000000000002</v>
      </c>
      <c r="L11" s="5">
        <f t="shared" si="3"/>
        <v>0</v>
      </c>
      <c r="M11" s="3">
        <f t="shared" si="4"/>
        <v>0</v>
      </c>
    </row>
    <row r="12" spans="1:13">
      <c r="A12" s="8">
        <v>302.10000000000002</v>
      </c>
      <c r="B12" s="4">
        <v>0</v>
      </c>
      <c r="C12" s="3">
        <f t="shared" si="0"/>
        <v>0</v>
      </c>
      <c r="F12" s="8">
        <v>302.10000000000002</v>
      </c>
      <c r="G12" s="5">
        <f t="shared" si="1"/>
        <v>0</v>
      </c>
      <c r="H12" s="3">
        <f t="shared" si="2"/>
        <v>0</v>
      </c>
      <c r="K12" s="8">
        <v>302.10000000000002</v>
      </c>
      <c r="L12" s="5">
        <f t="shared" si="3"/>
        <v>0</v>
      </c>
      <c r="M12" s="3">
        <f t="shared" si="4"/>
        <v>0</v>
      </c>
    </row>
    <row r="13" spans="1:13">
      <c r="A13" s="8">
        <v>302.2</v>
      </c>
      <c r="B13" s="4">
        <v>178000000000000</v>
      </c>
      <c r="C13" s="3">
        <f t="shared" si="0"/>
        <v>1167.6611515552613</v>
      </c>
      <c r="F13" s="8">
        <v>302.2</v>
      </c>
      <c r="G13" s="5">
        <f t="shared" si="1"/>
        <v>1780000000000000</v>
      </c>
      <c r="H13" s="3">
        <f t="shared" si="2"/>
        <v>11676.611515552613</v>
      </c>
      <c r="K13" s="8">
        <v>302.2</v>
      </c>
      <c r="L13" s="5">
        <f t="shared" si="3"/>
        <v>1780000000000</v>
      </c>
      <c r="M13" s="3">
        <f t="shared" si="4"/>
        <v>11.676611515552613</v>
      </c>
    </row>
    <row r="14" spans="1:13">
      <c r="A14" s="8">
        <v>302.3</v>
      </c>
      <c r="B14" s="4">
        <v>0</v>
      </c>
      <c r="C14" s="3">
        <f t="shared" si="0"/>
        <v>0</v>
      </c>
      <c r="F14" s="8">
        <v>302.3</v>
      </c>
      <c r="G14" s="5">
        <f t="shared" si="1"/>
        <v>0</v>
      </c>
      <c r="H14" s="3">
        <f t="shared" si="2"/>
        <v>0</v>
      </c>
      <c r="K14" s="8">
        <v>302.3</v>
      </c>
      <c r="L14" s="5">
        <f t="shared" si="3"/>
        <v>0</v>
      </c>
      <c r="M14" s="3">
        <f t="shared" si="4"/>
        <v>0</v>
      </c>
    </row>
    <row r="15" spans="1:13">
      <c r="A15" s="8">
        <v>312.5</v>
      </c>
      <c r="B15" s="4">
        <v>0</v>
      </c>
      <c r="C15" s="3">
        <f t="shared" si="0"/>
        <v>0</v>
      </c>
      <c r="F15" s="8">
        <v>312.5</v>
      </c>
      <c r="G15" s="5">
        <f t="shared" si="1"/>
        <v>0</v>
      </c>
      <c r="H15" s="3">
        <f t="shared" si="2"/>
        <v>0</v>
      </c>
      <c r="K15" s="8">
        <v>312.5</v>
      </c>
      <c r="L15" s="5">
        <f t="shared" si="3"/>
        <v>0</v>
      </c>
      <c r="M15" s="3">
        <f t="shared" si="4"/>
        <v>0</v>
      </c>
    </row>
    <row r="16" spans="1:13">
      <c r="A16" s="8">
        <v>312.60000000000002</v>
      </c>
      <c r="B16" s="4">
        <v>68000000000000</v>
      </c>
      <c r="C16" s="3">
        <f t="shared" si="0"/>
        <v>431.23224568138193</v>
      </c>
      <c r="F16" s="8">
        <v>312.60000000000002</v>
      </c>
      <c r="G16" s="5">
        <f t="shared" si="1"/>
        <v>680000000000000</v>
      </c>
      <c r="H16" s="3">
        <f t="shared" si="2"/>
        <v>4312.3224568138194</v>
      </c>
      <c r="K16" s="8">
        <v>312.60000000000002</v>
      </c>
      <c r="L16" s="5">
        <f t="shared" si="3"/>
        <v>680000000000</v>
      </c>
      <c r="M16" s="3">
        <f t="shared" si="4"/>
        <v>4.3123224568138188</v>
      </c>
    </row>
    <row r="17" spans="1:13">
      <c r="A17" s="8">
        <v>312.7</v>
      </c>
      <c r="B17" s="4">
        <v>0</v>
      </c>
      <c r="C17" s="3">
        <f t="shared" si="0"/>
        <v>0</v>
      </c>
      <c r="F17" s="8">
        <v>312.7</v>
      </c>
      <c r="G17" s="5">
        <f t="shared" si="1"/>
        <v>0</v>
      </c>
      <c r="H17" s="3">
        <f t="shared" si="2"/>
        <v>0</v>
      </c>
      <c r="K17" s="8">
        <v>312.7</v>
      </c>
      <c r="L17" s="5">
        <f t="shared" si="3"/>
        <v>0</v>
      </c>
      <c r="M17" s="3">
        <f t="shared" si="4"/>
        <v>0</v>
      </c>
    </row>
    <row r="18" spans="1:13">
      <c r="A18" s="8">
        <v>313.10000000000002</v>
      </c>
      <c r="B18" s="4">
        <v>0</v>
      </c>
      <c r="C18" s="3">
        <f t="shared" si="0"/>
        <v>0</v>
      </c>
      <c r="F18" s="8">
        <v>313.10000000000002</v>
      </c>
      <c r="G18" s="5">
        <f t="shared" si="1"/>
        <v>0</v>
      </c>
      <c r="H18" s="3">
        <f t="shared" si="2"/>
        <v>0</v>
      </c>
      <c r="K18" s="8">
        <v>313.10000000000002</v>
      </c>
      <c r="L18" s="5">
        <f t="shared" si="3"/>
        <v>0</v>
      </c>
      <c r="M18" s="3">
        <f t="shared" si="4"/>
        <v>0</v>
      </c>
    </row>
    <row r="19" spans="1:13">
      <c r="A19" s="8">
        <v>313.2</v>
      </c>
      <c r="B19" s="4">
        <v>151000000000000</v>
      </c>
      <c r="C19" s="3">
        <f t="shared" si="0"/>
        <v>955.75478927203051</v>
      </c>
      <c r="F19" s="8">
        <v>313.2</v>
      </c>
      <c r="G19" s="5">
        <f t="shared" si="1"/>
        <v>1510000000000000</v>
      </c>
      <c r="H19" s="3">
        <f t="shared" si="2"/>
        <v>9557.5478927203076</v>
      </c>
      <c r="K19" s="8">
        <v>313.2</v>
      </c>
      <c r="L19" s="5">
        <f t="shared" si="3"/>
        <v>1510000000000</v>
      </c>
      <c r="M19" s="3">
        <f t="shared" si="4"/>
        <v>9.5575478927203061</v>
      </c>
    </row>
    <row r="20" spans="1:13">
      <c r="A20" s="8">
        <v>313.3</v>
      </c>
      <c r="B20" s="4">
        <v>0</v>
      </c>
      <c r="C20" s="3">
        <f t="shared" si="0"/>
        <v>0</v>
      </c>
      <c r="F20" s="8">
        <v>313.3</v>
      </c>
      <c r="G20" s="5">
        <f t="shared" si="1"/>
        <v>0</v>
      </c>
      <c r="H20" s="3">
        <f t="shared" si="2"/>
        <v>0</v>
      </c>
      <c r="K20" s="8">
        <v>313.3</v>
      </c>
      <c r="L20" s="5">
        <f t="shared" si="3"/>
        <v>0</v>
      </c>
      <c r="M20" s="3">
        <f t="shared" si="4"/>
        <v>0</v>
      </c>
    </row>
    <row r="21" spans="1:13">
      <c r="A21" s="8">
        <v>364.9</v>
      </c>
      <c r="B21" s="4">
        <v>0</v>
      </c>
      <c r="C21" s="3">
        <f t="shared" si="0"/>
        <v>0</v>
      </c>
      <c r="F21" s="8">
        <v>364.9</v>
      </c>
      <c r="G21" s="5">
        <f t="shared" si="1"/>
        <v>0</v>
      </c>
      <c r="H21" s="3">
        <f t="shared" si="2"/>
        <v>0</v>
      </c>
      <c r="K21" s="8">
        <v>364.9</v>
      </c>
      <c r="L21" s="5">
        <f t="shared" si="3"/>
        <v>0</v>
      </c>
      <c r="M21" s="3">
        <f t="shared" si="4"/>
        <v>0</v>
      </c>
    </row>
    <row r="22" spans="1:13">
      <c r="A22" s="8">
        <v>365</v>
      </c>
      <c r="B22" s="4">
        <v>186000000000000</v>
      </c>
      <c r="C22" s="3">
        <f t="shared" si="0"/>
        <v>1010.2093150684931</v>
      </c>
      <c r="F22" s="8">
        <v>365</v>
      </c>
      <c r="G22" s="5">
        <f t="shared" si="1"/>
        <v>1860000000000000</v>
      </c>
      <c r="H22" s="3">
        <f t="shared" si="2"/>
        <v>10102.09315068493</v>
      </c>
      <c r="K22" s="8">
        <v>365</v>
      </c>
      <c r="L22" s="5">
        <f t="shared" si="3"/>
        <v>1860000000000</v>
      </c>
      <c r="M22" s="3">
        <f t="shared" si="4"/>
        <v>10.102093150684931</v>
      </c>
    </row>
    <row r="23" spans="1:13">
      <c r="A23" s="8">
        <v>365.1</v>
      </c>
      <c r="B23" s="4">
        <v>0</v>
      </c>
      <c r="C23" s="3">
        <f t="shared" si="0"/>
        <v>0</v>
      </c>
      <c r="F23" s="8">
        <v>365.1</v>
      </c>
      <c r="G23" s="5">
        <f t="shared" si="1"/>
        <v>0</v>
      </c>
      <c r="H23" s="3">
        <f t="shared" si="2"/>
        <v>0</v>
      </c>
      <c r="K23" s="8">
        <v>365.1</v>
      </c>
      <c r="L23" s="5">
        <f t="shared" si="3"/>
        <v>0</v>
      </c>
      <c r="M23" s="3">
        <f t="shared" si="4"/>
        <v>0</v>
      </c>
    </row>
    <row r="24" spans="1:13">
      <c r="A24" s="8">
        <v>365.4</v>
      </c>
      <c r="B24" s="4">
        <v>0</v>
      </c>
      <c r="C24" s="3">
        <f t="shared" si="0"/>
        <v>0</v>
      </c>
      <c r="F24" s="8">
        <v>365.4</v>
      </c>
      <c r="G24" s="5">
        <f t="shared" si="1"/>
        <v>0</v>
      </c>
      <c r="H24" s="3">
        <f t="shared" si="2"/>
        <v>0</v>
      </c>
      <c r="K24" s="8">
        <v>365.4</v>
      </c>
      <c r="L24" s="5">
        <f t="shared" si="3"/>
        <v>0</v>
      </c>
      <c r="M24" s="3">
        <f t="shared" si="4"/>
        <v>0</v>
      </c>
    </row>
    <row r="25" spans="1:13">
      <c r="A25" s="8">
        <v>365.5</v>
      </c>
      <c r="B25" s="4">
        <v>28200000000000</v>
      </c>
      <c r="C25" s="3">
        <f t="shared" si="0"/>
        <v>152.95124487004105</v>
      </c>
      <c r="F25" s="8">
        <v>365.5</v>
      </c>
      <c r="G25" s="5">
        <f t="shared" si="1"/>
        <v>282000000000000</v>
      </c>
      <c r="H25" s="3">
        <f t="shared" si="2"/>
        <v>1529.5124487004102</v>
      </c>
      <c r="K25" s="8">
        <v>365.5</v>
      </c>
      <c r="L25" s="5">
        <f t="shared" si="3"/>
        <v>282000000000</v>
      </c>
      <c r="M25" s="3">
        <f t="shared" si="4"/>
        <v>1.5295124487004101</v>
      </c>
    </row>
    <row r="26" spans="1:13">
      <c r="A26" s="8">
        <v>365.6</v>
      </c>
      <c r="B26" s="4">
        <v>0</v>
      </c>
      <c r="C26" s="3">
        <f t="shared" si="0"/>
        <v>0</v>
      </c>
      <c r="F26" s="8">
        <v>365.6</v>
      </c>
      <c r="G26" s="5">
        <f t="shared" si="1"/>
        <v>0</v>
      </c>
      <c r="H26" s="3">
        <f t="shared" si="2"/>
        <v>0</v>
      </c>
      <c r="K26" s="8">
        <v>365.6</v>
      </c>
      <c r="L26" s="5">
        <f t="shared" si="3"/>
        <v>0</v>
      </c>
      <c r="M26" s="3">
        <f t="shared" si="4"/>
        <v>0</v>
      </c>
    </row>
    <row r="27" spans="1:13">
      <c r="A27" s="8">
        <v>366.2</v>
      </c>
      <c r="B27" s="4">
        <v>0</v>
      </c>
      <c r="C27" s="3">
        <f t="shared" si="0"/>
        <v>0</v>
      </c>
      <c r="F27" s="8">
        <v>366.2</v>
      </c>
      <c r="G27" s="5">
        <f t="shared" si="1"/>
        <v>0</v>
      </c>
      <c r="H27" s="3">
        <f t="shared" si="2"/>
        <v>0</v>
      </c>
      <c r="K27" s="8">
        <v>366.2</v>
      </c>
      <c r="L27" s="5">
        <f t="shared" si="3"/>
        <v>0</v>
      </c>
      <c r="M27" s="3">
        <f t="shared" si="4"/>
        <v>0</v>
      </c>
    </row>
    <row r="28" spans="1:13">
      <c r="A28" s="8">
        <v>366.3</v>
      </c>
      <c r="B28" s="4">
        <v>17100000000000</v>
      </c>
      <c r="C28" s="3">
        <f t="shared" si="0"/>
        <v>92.544471744471721</v>
      </c>
      <c r="F28" s="8">
        <v>366.3</v>
      </c>
      <c r="G28" s="5">
        <f t="shared" si="1"/>
        <v>171000000000000</v>
      </c>
      <c r="H28" s="3">
        <f t="shared" si="2"/>
        <v>925.44471744471741</v>
      </c>
      <c r="K28" s="8">
        <v>366.3</v>
      </c>
      <c r="L28" s="5">
        <f t="shared" si="3"/>
        <v>171000000000</v>
      </c>
      <c r="M28" s="3">
        <f t="shared" si="4"/>
        <v>0.92544471744471735</v>
      </c>
    </row>
    <row r="29" spans="1:13">
      <c r="A29" s="8">
        <v>366.4</v>
      </c>
      <c r="B29" s="4">
        <v>0</v>
      </c>
      <c r="C29" s="3">
        <f t="shared" si="0"/>
        <v>0</v>
      </c>
      <c r="F29" s="8">
        <v>366.4</v>
      </c>
      <c r="G29" s="5">
        <f t="shared" si="1"/>
        <v>0</v>
      </c>
      <c r="H29" s="3">
        <f t="shared" si="2"/>
        <v>0</v>
      </c>
      <c r="K29" s="8">
        <v>366.4</v>
      </c>
      <c r="L29" s="5">
        <f t="shared" si="3"/>
        <v>0</v>
      </c>
      <c r="M29" s="3">
        <f t="shared" si="4"/>
        <v>0</v>
      </c>
    </row>
    <row r="30" spans="1:13">
      <c r="A30" s="8">
        <v>404.6</v>
      </c>
      <c r="B30" s="4">
        <v>0</v>
      </c>
      <c r="C30" s="3">
        <f t="shared" si="0"/>
        <v>0</v>
      </c>
      <c r="F30" s="8">
        <v>404.6</v>
      </c>
      <c r="G30" s="5">
        <f t="shared" si="1"/>
        <v>0</v>
      </c>
      <c r="H30" s="3">
        <f t="shared" si="2"/>
        <v>0</v>
      </c>
      <c r="K30" s="8">
        <v>404.6</v>
      </c>
      <c r="L30" s="5">
        <f t="shared" si="3"/>
        <v>0</v>
      </c>
      <c r="M30" s="3">
        <f t="shared" si="4"/>
        <v>0</v>
      </c>
    </row>
    <row r="31" spans="1:13">
      <c r="A31" s="8">
        <v>404.7</v>
      </c>
      <c r="B31" s="4">
        <v>145000000000000</v>
      </c>
      <c r="C31" s="3">
        <f t="shared" si="0"/>
        <v>710.27427724240169</v>
      </c>
      <c r="F31" s="8">
        <v>404.7</v>
      </c>
      <c r="G31" s="5">
        <f t="shared" si="1"/>
        <v>1450000000000000</v>
      </c>
      <c r="H31" s="3">
        <f t="shared" si="2"/>
        <v>7102.7427724240169</v>
      </c>
      <c r="K31" s="8">
        <v>404.7</v>
      </c>
      <c r="L31" s="5">
        <f t="shared" si="3"/>
        <v>1450000000000</v>
      </c>
      <c r="M31" s="3">
        <f t="shared" si="4"/>
        <v>7.1027427724240191</v>
      </c>
    </row>
    <row r="32" spans="1:13">
      <c r="A32" s="8">
        <v>404.8</v>
      </c>
      <c r="B32" s="4">
        <v>0</v>
      </c>
      <c r="C32" s="3">
        <f t="shared" si="0"/>
        <v>0</v>
      </c>
      <c r="F32" s="8">
        <v>404.8</v>
      </c>
      <c r="G32" s="5">
        <f t="shared" si="1"/>
        <v>0</v>
      </c>
      <c r="H32" s="3">
        <f t="shared" si="2"/>
        <v>0</v>
      </c>
      <c r="K32" s="8">
        <v>404.8</v>
      </c>
      <c r="L32" s="5">
        <f t="shared" si="3"/>
        <v>0</v>
      </c>
      <c r="M32" s="3">
        <f t="shared" si="4"/>
        <v>0</v>
      </c>
    </row>
    <row r="33" spans="1:13">
      <c r="A33" s="8">
        <v>435.5</v>
      </c>
      <c r="B33" s="4">
        <v>0</v>
      </c>
      <c r="C33" s="3">
        <f t="shared" si="0"/>
        <v>0</v>
      </c>
      <c r="F33" s="8">
        <v>435.5</v>
      </c>
      <c r="G33" s="5">
        <f t="shared" si="1"/>
        <v>0</v>
      </c>
      <c r="H33" s="3">
        <f t="shared" si="2"/>
        <v>0</v>
      </c>
      <c r="K33" s="8">
        <v>435.5</v>
      </c>
      <c r="L33" s="5">
        <f t="shared" si="3"/>
        <v>0</v>
      </c>
      <c r="M33" s="3">
        <f t="shared" si="4"/>
        <v>0</v>
      </c>
    </row>
    <row r="34" spans="1:13">
      <c r="A34" s="8">
        <v>435.6</v>
      </c>
      <c r="B34" s="4">
        <v>992000000000000</v>
      </c>
      <c r="C34" s="3">
        <f t="shared" si="0"/>
        <v>4514.5564738292014</v>
      </c>
      <c r="F34" s="8">
        <v>435.6</v>
      </c>
      <c r="G34" s="5">
        <f t="shared" si="1"/>
        <v>9920000000000000</v>
      </c>
      <c r="H34" s="3">
        <f t="shared" si="2"/>
        <v>45145.564738292007</v>
      </c>
      <c r="K34" s="8">
        <v>435.6</v>
      </c>
      <c r="L34" s="5">
        <f t="shared" si="3"/>
        <v>9920000000000</v>
      </c>
      <c r="M34" s="3">
        <f t="shared" si="4"/>
        <v>45.145564738292002</v>
      </c>
    </row>
    <row r="35" spans="1:13">
      <c r="A35" s="8">
        <v>435.7</v>
      </c>
      <c r="B35" s="4">
        <v>0</v>
      </c>
      <c r="C35" s="3">
        <f t="shared" si="0"/>
        <v>0</v>
      </c>
      <c r="F35" s="8">
        <v>435.7</v>
      </c>
      <c r="G35" s="5">
        <f t="shared" si="1"/>
        <v>0</v>
      </c>
      <c r="H35" s="3">
        <f t="shared" si="2"/>
        <v>0</v>
      </c>
      <c r="K35" s="8">
        <v>435.7</v>
      </c>
      <c r="L35" s="5">
        <f t="shared" si="3"/>
        <v>0</v>
      </c>
      <c r="M35" s="3">
        <f t="shared" si="4"/>
        <v>0</v>
      </c>
    </row>
    <row r="36" spans="1:13">
      <c r="A36" s="8">
        <v>546</v>
      </c>
      <c r="B36" s="4">
        <v>0</v>
      </c>
      <c r="C36" s="3">
        <f t="shared" si="0"/>
        <v>0</v>
      </c>
      <c r="F36" s="8">
        <v>546</v>
      </c>
      <c r="G36" s="5">
        <f t="shared" si="1"/>
        <v>0</v>
      </c>
      <c r="H36" s="3">
        <f t="shared" si="2"/>
        <v>0</v>
      </c>
      <c r="K36" s="8">
        <v>546</v>
      </c>
      <c r="L36" s="5">
        <f t="shared" si="3"/>
        <v>0</v>
      </c>
      <c r="M36" s="3">
        <f t="shared" si="4"/>
        <v>0</v>
      </c>
    </row>
    <row r="37" spans="1:13">
      <c r="A37" s="8">
        <v>546.1</v>
      </c>
      <c r="B37" s="4">
        <v>194000000000000</v>
      </c>
      <c r="C37" s="3">
        <f t="shared" si="0"/>
        <v>704.24024903863744</v>
      </c>
      <c r="F37" s="8">
        <v>546.1</v>
      </c>
      <c r="G37" s="5">
        <f t="shared" si="1"/>
        <v>1940000000000000</v>
      </c>
      <c r="H37" s="3">
        <f t="shared" si="2"/>
        <v>7042.4024903863756</v>
      </c>
      <c r="K37" s="8">
        <v>546.1</v>
      </c>
      <c r="L37" s="5">
        <f t="shared" si="3"/>
        <v>1940000000000</v>
      </c>
      <c r="M37" s="3">
        <f t="shared" si="4"/>
        <v>7.0424024903863751</v>
      </c>
    </row>
    <row r="38" spans="1:13">
      <c r="A38" s="8">
        <v>546.20000000000005</v>
      </c>
      <c r="B38" s="4">
        <v>0</v>
      </c>
      <c r="C38" s="3">
        <f t="shared" si="0"/>
        <v>0</v>
      </c>
      <c r="F38" s="8">
        <v>546.20000000000005</v>
      </c>
      <c r="G38" s="5">
        <f t="shared" si="1"/>
        <v>0</v>
      </c>
      <c r="H38" s="3">
        <f t="shared" si="2"/>
        <v>0</v>
      </c>
      <c r="K38" s="8">
        <v>546.20000000000005</v>
      </c>
      <c r="L38" s="5">
        <f t="shared" si="3"/>
        <v>0</v>
      </c>
      <c r="M38" s="3">
        <f t="shared" si="4"/>
        <v>0</v>
      </c>
    </row>
    <row r="39" spans="1:13">
      <c r="A39" s="8">
        <v>576.9</v>
      </c>
      <c r="B39" s="4">
        <v>0</v>
      </c>
      <c r="C39" s="3">
        <f t="shared" si="0"/>
        <v>0</v>
      </c>
      <c r="F39" s="8">
        <v>576.9</v>
      </c>
      <c r="G39" s="5">
        <f t="shared" si="1"/>
        <v>0</v>
      </c>
      <c r="H39" s="3">
        <f t="shared" si="2"/>
        <v>0</v>
      </c>
      <c r="K39" s="8">
        <v>576.9</v>
      </c>
      <c r="L39" s="5">
        <f t="shared" si="3"/>
        <v>0</v>
      </c>
      <c r="M39" s="3">
        <f t="shared" si="4"/>
        <v>0</v>
      </c>
    </row>
    <row r="40" spans="1:13">
      <c r="A40" s="8">
        <v>577</v>
      </c>
      <c r="B40" s="4">
        <v>20200000000000</v>
      </c>
      <c r="C40" s="3">
        <f t="shared" si="0"/>
        <v>69.401178509532059</v>
      </c>
      <c r="F40" s="8">
        <v>577</v>
      </c>
      <c r="G40" s="5">
        <f t="shared" si="1"/>
        <v>202000000000000</v>
      </c>
      <c r="H40" s="3">
        <f t="shared" si="2"/>
        <v>694.01178509532065</v>
      </c>
      <c r="K40" s="8">
        <v>577</v>
      </c>
      <c r="L40" s="5">
        <f t="shared" si="3"/>
        <v>202000000000</v>
      </c>
      <c r="M40" s="3">
        <f t="shared" si="4"/>
        <v>0.69401178509532058</v>
      </c>
    </row>
    <row r="41" spans="1:13">
      <c r="A41" s="8">
        <v>577.1</v>
      </c>
      <c r="B41" s="4">
        <v>0</v>
      </c>
      <c r="C41" s="3">
        <f t="shared" si="0"/>
        <v>0</v>
      </c>
      <c r="F41" s="8">
        <v>577.1</v>
      </c>
      <c r="G41" s="5">
        <f t="shared" si="1"/>
        <v>0</v>
      </c>
      <c r="H41" s="3">
        <f t="shared" si="2"/>
        <v>0</v>
      </c>
      <c r="K41" s="8">
        <v>577.1</v>
      </c>
      <c r="L41" s="5">
        <f t="shared" si="3"/>
        <v>0</v>
      </c>
      <c r="M41" s="3">
        <f t="shared" si="4"/>
        <v>0</v>
      </c>
    </row>
    <row r="42" spans="1:13">
      <c r="A42" s="8">
        <v>578.9</v>
      </c>
      <c r="B42" s="4">
        <v>0</v>
      </c>
      <c r="C42" s="3">
        <f t="shared" si="0"/>
        <v>0</v>
      </c>
      <c r="F42" s="8">
        <v>578.9</v>
      </c>
      <c r="G42" s="5">
        <f t="shared" si="1"/>
        <v>0</v>
      </c>
      <c r="H42" s="3">
        <f t="shared" si="2"/>
        <v>0</v>
      </c>
      <c r="K42" s="8">
        <v>578.9</v>
      </c>
      <c r="L42" s="5">
        <f t="shared" si="3"/>
        <v>0</v>
      </c>
      <c r="M42" s="3">
        <f t="shared" si="4"/>
        <v>0</v>
      </c>
    </row>
    <row r="43" spans="1:13">
      <c r="A43" s="8">
        <v>579</v>
      </c>
      <c r="B43" s="4">
        <v>34800000000000</v>
      </c>
      <c r="C43" s="3">
        <f t="shared" si="0"/>
        <v>119.14943005181347</v>
      </c>
      <c r="F43" s="8">
        <v>579</v>
      </c>
      <c r="G43" s="5">
        <f t="shared" si="1"/>
        <v>348000000000000</v>
      </c>
      <c r="H43" s="3">
        <f t="shared" si="2"/>
        <v>1191.4943005181347</v>
      </c>
      <c r="K43" s="8">
        <v>579</v>
      </c>
      <c r="L43" s="5">
        <f t="shared" si="3"/>
        <v>348000000000</v>
      </c>
      <c r="M43" s="3">
        <f t="shared" si="4"/>
        <v>1.1914943005181349</v>
      </c>
    </row>
    <row r="44" spans="1:13">
      <c r="A44" s="8">
        <v>579.1</v>
      </c>
      <c r="B44" s="4">
        <v>0</v>
      </c>
      <c r="C44" s="3">
        <f t="shared" si="0"/>
        <v>0</v>
      </c>
      <c r="F44" s="8">
        <v>579.1</v>
      </c>
      <c r="G44" s="5">
        <f t="shared" si="1"/>
        <v>0</v>
      </c>
      <c r="H44" s="3">
        <f t="shared" si="2"/>
        <v>0</v>
      </c>
      <c r="K44" s="8">
        <v>579.1</v>
      </c>
      <c r="L44" s="5">
        <f t="shared" si="3"/>
        <v>0</v>
      </c>
      <c r="M44" s="3">
        <f t="shared" si="4"/>
        <v>0</v>
      </c>
    </row>
  </sheetData>
  <mergeCells count="3">
    <mergeCell ref="A1:C1"/>
    <mergeCell ref="F1:H1"/>
    <mergeCell ref="K1:M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 Peng</dc:creator>
  <cp:lastModifiedBy>Zhe Peng</cp:lastModifiedBy>
  <dcterms:created xsi:type="dcterms:W3CDTF">2014-06-05T22:03:55Z</dcterms:created>
  <dcterms:modified xsi:type="dcterms:W3CDTF">2016-06-11T03:55:55Z</dcterms:modified>
</cp:coreProperties>
</file>